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<sst xmlns="http://schemas.openxmlformats.org/spreadsheetml/2006/main" count="72" uniqueCount="32">
  <si>
    <t>S.C. DEPOMURES S.A.</t>
  </si>
  <si>
    <t>Ciclul de înmagazinare 2011/2012</t>
  </si>
  <si>
    <t>Nr.crt.</t>
  </si>
  <si>
    <t>Observaţii</t>
  </si>
  <si>
    <t>Tg. Mureş</t>
  </si>
  <si>
    <t>MWh</t>
  </si>
  <si>
    <t>Denumire solicitant</t>
  </si>
  <si>
    <t>Capacitate alocată
-MWh-</t>
  </si>
  <si>
    <t>Defalcarea pe luni a capacităţii alocate 
pe cicluri injecţie/extracţie
(MWh/lună)</t>
  </si>
  <si>
    <t>Denumirea depozitului pentru care s-a obţinut alocarea de capacitate (locaţie)</t>
  </si>
  <si>
    <t>GDF SUEZ Energy Romania</t>
  </si>
  <si>
    <t>Tg. Mures</t>
  </si>
  <si>
    <t>WIEE Romania</t>
  </si>
  <si>
    <t>E.ON Energie Romania</t>
  </si>
  <si>
    <t>TIMGAZ</t>
  </si>
  <si>
    <t>HARGAZ HARGHITA GAZ</t>
  </si>
  <si>
    <t>Total</t>
  </si>
  <si>
    <t>CAPACITĂŢI RĂMASE DISPONIBILE DUPĂ ALOCAREA INIŢIALĂ</t>
  </si>
  <si>
    <t>Denumirea depozitului</t>
  </si>
  <si>
    <t>Capacitate rămasă disponibilă
-MWh-</t>
  </si>
  <si>
    <t/>
  </si>
  <si>
    <t>Nota:</t>
  </si>
  <si>
    <t>Luna</t>
  </si>
  <si>
    <t>Aprilie</t>
  </si>
  <si>
    <t>Mai</t>
  </si>
  <si>
    <t>Iunie</t>
  </si>
  <si>
    <t>Iulie</t>
  </si>
  <si>
    <t>August</t>
  </si>
  <si>
    <t>Septembrie</t>
  </si>
  <si>
    <t>LISTA INIŢIALĂ DE ALOCARE A CAPACITĂŢILOR PE DEPOZITUL TG. MUREŞ
(LIACD)</t>
  </si>
  <si>
    <t>2. Capacitatea alocată pentru ciclul de injecţie 2011/2012 cuprinde şi stocul rămas la ciclul de extractie 2010/2011.</t>
  </si>
  <si>
    <t>1. Capacităţile de injecţie (pe luni) sunt alocate prin repartizare proportională şi reprezintă capacitatea lunară garantată de injecţie.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</si>
</sst>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"/>
    <numFmt numFmtId="165" formatCode="#,##0.000"/>
    <numFmt numFmtId="166" formatCode="[$-409]dd\-mmm\-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20"/>
      <name val="Arial"/>
      <family val="2"/>
    </font>
    <font>
      <b/>
      <sz val="12"/>
      <color indexed="56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theme="3"/>
      <name val="Cambria"/>
      <family val="1"/>
    </font>
    <font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164" fontId="25" fillId="0" borderId="0" xfId="0" applyNumberFormat="1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49" fontId="19" fillId="0" borderId="2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8" fillId="0" borderId="0" xfId="0" applyNumberFormat="1" applyFont="1" applyBorder="1" applyAlignment="1">
      <alignment vertical="center"/>
    </xf>
    <xf numFmtId="165" fontId="41" fillId="0" borderId="0" xfId="0" applyNumberFormat="1" applyFont="1" applyBorder="1" applyAlignment="1">
      <alignment/>
    </xf>
    <xf numFmtId="0" fontId="0" fillId="0" borderId="0" xfId="0" applyAlignment="1" quotePrefix="1">
      <alignment/>
    </xf>
    <xf numFmtId="49" fontId="19" fillId="0" borderId="23" xfId="0" applyNumberFormat="1" applyFont="1" applyBorder="1" applyAlignment="1">
      <alignment horizontal="left" vertical="center" wrapText="1"/>
    </xf>
    <xf numFmtId="49" fontId="19" fillId="0" borderId="24" xfId="0" applyNumberFormat="1" applyFont="1" applyBorder="1" applyAlignment="1">
      <alignment horizontal="left" vertical="center" wrapText="1"/>
    </xf>
    <xf numFmtId="49" fontId="19" fillId="0" borderId="25" xfId="0" applyNumberFormat="1" applyFont="1" applyBorder="1" applyAlignment="1">
      <alignment horizontal="left"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165" fontId="19" fillId="0" borderId="23" xfId="0" applyNumberFormat="1" applyFont="1" applyBorder="1" applyAlignment="1">
      <alignment horizontal="right" vertical="center" wrapText="1"/>
    </xf>
    <xf numFmtId="165" fontId="19" fillId="0" borderId="25" xfId="0" applyNumberFormat="1" applyFont="1" applyBorder="1" applyAlignment="1">
      <alignment horizontal="right" vertical="center" wrapText="1"/>
    </xf>
    <xf numFmtId="165" fontId="19" fillId="0" borderId="32" xfId="0" applyNumberFormat="1" applyFont="1" applyBorder="1" applyAlignment="1">
      <alignment horizontal="right" vertical="center"/>
    </xf>
    <xf numFmtId="165" fontId="19" fillId="0" borderId="33" xfId="0" applyNumberFormat="1" applyFont="1" applyFill="1" applyBorder="1" applyAlignment="1">
      <alignment horizontal="right" vertical="center"/>
    </xf>
    <xf numFmtId="165" fontId="19" fillId="0" borderId="24" xfId="0" applyNumberFormat="1" applyFont="1" applyBorder="1" applyAlignment="1">
      <alignment horizontal="right" vertical="center"/>
    </xf>
    <xf numFmtId="165" fontId="19" fillId="0" borderId="34" xfId="0" applyNumberFormat="1" applyFont="1" applyBorder="1" applyAlignment="1">
      <alignment horizontal="right" vertical="center"/>
    </xf>
    <xf numFmtId="165" fontId="19" fillId="0" borderId="34" xfId="0" applyNumberFormat="1" applyFont="1" applyFill="1" applyBorder="1" applyAlignment="1">
      <alignment horizontal="right" vertical="center"/>
    </xf>
    <xf numFmtId="165" fontId="19" fillId="0" borderId="33" xfId="0" applyNumberFormat="1" applyFont="1" applyBorder="1" applyAlignment="1">
      <alignment horizontal="right" vertical="center" wrapText="1"/>
    </xf>
    <xf numFmtId="49" fontId="19" fillId="0" borderId="22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 vertical="center" wrapText="1"/>
    </xf>
    <xf numFmtId="165" fontId="41" fillId="0" borderId="35" xfId="0" applyNumberFormat="1" applyFont="1" applyBorder="1" applyAlignment="1">
      <alignment horizontal="left"/>
    </xf>
    <xf numFmtId="165" fontId="41" fillId="0" borderId="25" xfId="0" applyNumberFormat="1" applyFont="1" applyBorder="1" applyAlignment="1">
      <alignment horizontal="left"/>
    </xf>
    <xf numFmtId="165" fontId="42" fillId="0" borderId="25" xfId="0" applyNumberFormat="1" applyFont="1" applyBorder="1" applyAlignment="1">
      <alignment/>
    </xf>
    <xf numFmtId="165" fontId="19" fillId="0" borderId="25" xfId="0" applyNumberFormat="1" applyFont="1" applyFill="1" applyBorder="1" applyAlignment="1">
      <alignment vertical="center"/>
    </xf>
    <xf numFmtId="165" fontId="19" fillId="0" borderId="36" xfId="0" applyNumberFormat="1" applyFont="1" applyFill="1" applyBorder="1" applyAlignment="1">
      <alignment vertical="center"/>
    </xf>
    <xf numFmtId="0" fontId="18" fillId="0" borderId="37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left" vertical="center"/>
    </xf>
    <xf numFmtId="165" fontId="19" fillId="0" borderId="38" xfId="0" applyNumberFormat="1" applyFont="1" applyBorder="1" applyAlignment="1">
      <alignment vertical="center"/>
    </xf>
    <xf numFmtId="49" fontId="18" fillId="0" borderId="38" xfId="0" applyNumberFormat="1" applyFont="1" applyBorder="1" applyAlignment="1">
      <alignment horizontal="center"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Alignment="1">
      <alignment/>
    </xf>
    <xf numFmtId="49" fontId="19" fillId="0" borderId="32" xfId="0" applyNumberFormat="1" applyFont="1" applyBorder="1" applyAlignment="1">
      <alignment horizontal="left" vertical="center" wrapText="1"/>
    </xf>
    <xf numFmtId="165" fontId="18" fillId="0" borderId="40" xfId="0" applyNumberFormat="1" applyFont="1" applyBorder="1" applyAlignment="1">
      <alignment horizontal="right" vertical="center"/>
    </xf>
    <xf numFmtId="165" fontId="18" fillId="0" borderId="22" xfId="0" applyNumberFormat="1" applyFont="1" applyBorder="1" applyAlignment="1">
      <alignment horizontal="right" vertical="center"/>
    </xf>
    <xf numFmtId="165" fontId="18" fillId="0" borderId="25" xfId="0" applyNumberFormat="1" applyFont="1" applyBorder="1" applyAlignment="1">
      <alignment horizontal="right" vertical="center"/>
    </xf>
    <xf numFmtId="0" fontId="43" fillId="0" borderId="40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49" fontId="19" fillId="0" borderId="40" xfId="0" applyNumberFormat="1" applyFont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49" fontId="18" fillId="0" borderId="43" xfId="0" applyNumberFormat="1" applyFont="1" applyBorder="1" applyAlignment="1">
      <alignment horizontal="center" vertical="center"/>
    </xf>
    <xf numFmtId="49" fontId="18" fillId="0" borderId="44" xfId="0" applyNumberFormat="1" applyFont="1" applyBorder="1" applyAlignment="1">
      <alignment horizontal="center" vertical="center"/>
    </xf>
    <xf numFmtId="49" fontId="18" fillId="0" borderId="36" xfId="0" applyNumberFormat="1" applyFont="1" applyBorder="1" applyAlignment="1">
      <alignment horizontal="center" vertical="center"/>
    </xf>
    <xf numFmtId="0" fontId="44" fillId="0" borderId="43" xfId="0" applyFont="1" applyBorder="1" applyAlignment="1">
      <alignment horizontal="center" wrapText="1"/>
    </xf>
    <xf numFmtId="0" fontId="44" fillId="0" borderId="44" xfId="0" applyFont="1" applyBorder="1" applyAlignment="1">
      <alignment horizontal="center" wrapText="1"/>
    </xf>
    <xf numFmtId="0" fontId="44" fillId="0" borderId="36" xfId="0" applyFont="1" applyBorder="1" applyAlignment="1">
      <alignment horizontal="center" wrapText="1"/>
    </xf>
    <xf numFmtId="3" fontId="18" fillId="0" borderId="43" xfId="0" applyNumberFormat="1" applyFont="1" applyBorder="1" applyAlignment="1">
      <alignment horizontal="center" vertical="center"/>
    </xf>
    <xf numFmtId="3" fontId="18" fillId="0" borderId="44" xfId="0" applyNumberFormat="1" applyFont="1" applyBorder="1" applyAlignment="1">
      <alignment horizontal="center" vertical="center"/>
    </xf>
    <xf numFmtId="165" fontId="41" fillId="0" borderId="43" xfId="0" applyNumberFormat="1" applyFont="1" applyBorder="1" applyAlignment="1">
      <alignment horizontal="center"/>
    </xf>
    <xf numFmtId="165" fontId="41" fillId="0" borderId="44" xfId="0" applyNumberFormat="1" applyFont="1" applyBorder="1" applyAlignment="1">
      <alignment horizontal="center"/>
    </xf>
    <xf numFmtId="165" fontId="41" fillId="0" borderId="36" xfId="0" applyNumberFormat="1" applyFont="1" applyBorder="1" applyAlignment="1">
      <alignment horizontal="center"/>
    </xf>
    <xf numFmtId="165" fontId="42" fillId="0" borderId="40" xfId="0" applyNumberFormat="1" applyFont="1" applyBorder="1" applyAlignment="1">
      <alignment horizontal="right"/>
    </xf>
    <xf numFmtId="165" fontId="42" fillId="0" borderId="22" xfId="0" applyNumberFormat="1" applyFont="1" applyBorder="1" applyAlignment="1">
      <alignment horizontal="right"/>
    </xf>
    <xf numFmtId="165" fontId="42" fillId="0" borderId="25" xfId="0" applyNumberFormat="1" applyFont="1" applyBorder="1" applyAlignment="1">
      <alignment horizontal="right"/>
    </xf>
    <xf numFmtId="165" fontId="41" fillId="0" borderId="19" xfId="0" applyNumberFormat="1" applyFont="1" applyBorder="1" applyAlignment="1">
      <alignment horizontal="left"/>
    </xf>
    <xf numFmtId="165" fontId="43" fillId="0" borderId="40" xfId="0" applyNumberFormat="1" applyFont="1" applyBorder="1" applyAlignment="1">
      <alignment horizontal="left"/>
    </xf>
    <xf numFmtId="165" fontId="43" fillId="0" borderId="22" xfId="0" applyNumberFormat="1" applyFont="1" applyBorder="1" applyAlignment="1">
      <alignment horizontal="left"/>
    </xf>
    <xf numFmtId="165" fontId="43" fillId="0" borderId="25" xfId="0" applyNumberFormat="1" applyFont="1" applyBorder="1" applyAlignment="1">
      <alignment horizontal="left"/>
    </xf>
    <xf numFmtId="165" fontId="19" fillId="0" borderId="33" xfId="0" applyNumberFormat="1" applyFont="1" applyBorder="1" applyAlignment="1">
      <alignment horizontal="right" vertical="center"/>
    </xf>
    <xf numFmtId="165" fontId="41" fillId="0" borderId="45" xfId="0" applyNumberFormat="1" applyFont="1" applyBorder="1" applyAlignment="1">
      <alignment horizontal="left"/>
    </xf>
    <xf numFmtId="165" fontId="18" fillId="0" borderId="25" xfId="0" applyNumberFormat="1" applyFont="1" applyFill="1" applyBorder="1" applyAlignment="1">
      <alignment horizontal="right" vertical="center"/>
    </xf>
    <xf numFmtId="165" fontId="41" fillId="0" borderId="36" xfId="0" applyNumberFormat="1" applyFont="1" applyBorder="1" applyAlignment="1">
      <alignment/>
    </xf>
    <xf numFmtId="165" fontId="19" fillId="0" borderId="24" xfId="0" applyNumberFormat="1" applyFont="1" applyFill="1" applyBorder="1" applyAlignment="1">
      <alignment horizontal="right" vertical="center"/>
    </xf>
    <xf numFmtId="0" fontId="18" fillId="0" borderId="3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1" name="Picture 3" descr="logode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zoomScale="75" zoomScaleNormal="75" workbookViewId="0" topLeftCell="A1">
      <selection activeCell="C5" sqref="C5"/>
    </sheetView>
  </sheetViews>
  <sheetFormatPr defaultColWidth="9.140625" defaultRowHeight="15"/>
  <cols>
    <col min="2" max="2" width="33.57421875" style="0" customWidth="1"/>
    <col min="3" max="3" width="29.140625" style="0" customWidth="1"/>
    <col min="4" max="4" width="26.57421875" style="0" customWidth="1"/>
    <col min="5" max="5" width="28.28125" style="0" customWidth="1"/>
    <col min="6" max="6" width="29.421875" style="0" customWidth="1"/>
    <col min="7" max="7" width="27.00390625" style="0" customWidth="1"/>
  </cols>
  <sheetData>
    <row r="1" spans="1:7" ht="43.5" customHeight="1">
      <c r="A1" s="15"/>
      <c r="B1" s="15"/>
      <c r="C1" s="15"/>
      <c r="D1" s="15"/>
      <c r="E1" s="15"/>
      <c r="F1" s="15"/>
      <c r="G1" s="15"/>
    </row>
    <row r="2" spans="1:7" ht="15.75">
      <c r="A2" s="40" t="s">
        <v>0</v>
      </c>
      <c r="B2" s="40"/>
      <c r="C2" s="40"/>
      <c r="D2" s="40"/>
      <c r="E2" s="40"/>
      <c r="F2" s="40"/>
      <c r="G2" s="40"/>
    </row>
    <row r="3" spans="1:7" ht="33.75" customHeight="1">
      <c r="A3" s="9" t="s">
        <v>29</v>
      </c>
      <c r="B3" s="9"/>
      <c r="C3" s="9"/>
      <c r="D3" s="9"/>
      <c r="E3" s="9"/>
      <c r="F3" s="9"/>
      <c r="G3" s="9"/>
    </row>
    <row r="4" spans="1:7" ht="15.75">
      <c r="A4" s="41" t="s">
        <v>1</v>
      </c>
      <c r="B4" s="41"/>
      <c r="C4" s="41"/>
      <c r="D4" s="41"/>
      <c r="E4" s="41"/>
      <c r="F4" s="41"/>
      <c r="G4" s="41"/>
    </row>
    <row r="5" ht="15.75" thickBot="1">
      <c r="G5" s="1">
        <v>10.515167</v>
      </c>
    </row>
    <row r="6" spans="1:7" ht="15" customHeight="1">
      <c r="A6" s="5" t="s">
        <v>2</v>
      </c>
      <c r="B6" s="5" t="s">
        <v>6</v>
      </c>
      <c r="C6" s="3" t="s">
        <v>7</v>
      </c>
      <c r="D6" s="25" t="s">
        <v>8</v>
      </c>
      <c r="E6" s="26"/>
      <c r="F6" s="4" t="s">
        <v>9</v>
      </c>
      <c r="G6" s="5" t="s">
        <v>3</v>
      </c>
    </row>
    <row r="7" spans="1:7" ht="54" customHeight="1">
      <c r="A7" s="10"/>
      <c r="B7" s="10"/>
      <c r="C7" s="7"/>
      <c r="D7" s="27"/>
      <c r="E7" s="28"/>
      <c r="F7" s="8"/>
      <c r="G7" s="10"/>
    </row>
    <row r="8" spans="1:7" ht="33.75" customHeight="1" thickBot="1">
      <c r="A8" s="14"/>
      <c r="B8" s="14"/>
      <c r="C8" s="12"/>
      <c r="D8" s="29" t="s">
        <v>22</v>
      </c>
      <c r="E8" s="30" t="s">
        <v>5</v>
      </c>
      <c r="F8" s="13"/>
      <c r="G8" s="14"/>
    </row>
    <row r="9" spans="1:7" ht="15.75" customHeight="1">
      <c r="A9" s="63">
        <v>1</v>
      </c>
      <c r="B9" s="60" t="s">
        <v>10</v>
      </c>
      <c r="C9" s="57">
        <v>600000</v>
      </c>
      <c r="D9" s="21" t="s">
        <v>23</v>
      </c>
      <c r="E9" s="31">
        <v>40000</v>
      </c>
      <c r="F9" s="66" t="s">
        <v>11</v>
      </c>
      <c r="G9" s="68"/>
    </row>
    <row r="10" spans="1:7" ht="15.75" customHeight="1">
      <c r="A10" s="64"/>
      <c r="B10" s="61"/>
      <c r="C10" s="58"/>
      <c r="D10" s="21" t="s">
        <v>24</v>
      </c>
      <c r="E10" s="31">
        <v>120000</v>
      </c>
      <c r="F10" s="16"/>
      <c r="G10" s="69"/>
    </row>
    <row r="11" spans="1:7" ht="15.75" customHeight="1">
      <c r="A11" s="64"/>
      <c r="B11" s="61"/>
      <c r="C11" s="58"/>
      <c r="D11" s="21" t="s">
        <v>25</v>
      </c>
      <c r="E11" s="31">
        <v>120000</v>
      </c>
      <c r="F11" s="16"/>
      <c r="G11" s="69"/>
    </row>
    <row r="12" spans="1:7" ht="15.75" customHeight="1">
      <c r="A12" s="64"/>
      <c r="B12" s="61"/>
      <c r="C12" s="58"/>
      <c r="D12" s="21" t="s">
        <v>26</v>
      </c>
      <c r="E12" s="31">
        <v>120000</v>
      </c>
      <c r="F12" s="16"/>
      <c r="G12" s="69"/>
    </row>
    <row r="13" spans="1:7" ht="15.75" customHeight="1">
      <c r="A13" s="64"/>
      <c r="B13" s="61"/>
      <c r="C13" s="58"/>
      <c r="D13" s="21" t="s">
        <v>27</v>
      </c>
      <c r="E13" s="31">
        <v>120000</v>
      </c>
      <c r="F13" s="16"/>
      <c r="G13" s="69"/>
    </row>
    <row r="14" spans="1:7" ht="15.75" customHeight="1" thickBot="1">
      <c r="A14" s="65"/>
      <c r="B14" s="62"/>
      <c r="C14" s="59"/>
      <c r="D14" s="23" t="s">
        <v>28</v>
      </c>
      <c r="E14" s="32">
        <v>80000</v>
      </c>
      <c r="F14" s="67"/>
      <c r="G14" s="70"/>
    </row>
    <row r="15" spans="1:7" ht="15.75" customHeight="1">
      <c r="A15" s="63">
        <v>2</v>
      </c>
      <c r="B15" s="60" t="s">
        <v>10</v>
      </c>
      <c r="C15" s="57">
        <v>900000</v>
      </c>
      <c r="D15" s="22" t="s">
        <v>23</v>
      </c>
      <c r="E15" s="35">
        <v>60000</v>
      </c>
      <c r="F15" s="66" t="s">
        <v>11</v>
      </c>
      <c r="G15" s="71"/>
    </row>
    <row r="16" spans="1:7" ht="15.75" customHeight="1">
      <c r="A16" s="64"/>
      <c r="B16" s="61"/>
      <c r="C16" s="58"/>
      <c r="D16" s="21" t="s">
        <v>24</v>
      </c>
      <c r="E16" s="33">
        <v>180000</v>
      </c>
      <c r="F16" s="16"/>
      <c r="G16" s="72"/>
    </row>
    <row r="17" spans="1:7" ht="15.75" customHeight="1">
      <c r="A17" s="64"/>
      <c r="B17" s="61"/>
      <c r="C17" s="58"/>
      <c r="D17" s="21" t="s">
        <v>25</v>
      </c>
      <c r="E17" s="33">
        <v>180000</v>
      </c>
      <c r="F17" s="16"/>
      <c r="G17" s="72"/>
    </row>
    <row r="18" spans="1:7" ht="15.75" customHeight="1">
      <c r="A18" s="64"/>
      <c r="B18" s="61"/>
      <c r="C18" s="58"/>
      <c r="D18" s="21" t="s">
        <v>26</v>
      </c>
      <c r="E18" s="33">
        <v>180000</v>
      </c>
      <c r="F18" s="16"/>
      <c r="G18" s="72"/>
    </row>
    <row r="19" spans="1:7" ht="15.75" customHeight="1">
      <c r="A19" s="64"/>
      <c r="B19" s="61"/>
      <c r="C19" s="58"/>
      <c r="D19" s="21" t="s">
        <v>27</v>
      </c>
      <c r="E19" s="33">
        <v>180000</v>
      </c>
      <c r="F19" s="16"/>
      <c r="G19" s="72"/>
    </row>
    <row r="20" spans="1:7" ht="15.75" customHeight="1" thickBot="1">
      <c r="A20" s="65"/>
      <c r="B20" s="62"/>
      <c r="C20" s="59"/>
      <c r="D20" s="23" t="s">
        <v>28</v>
      </c>
      <c r="E20" s="36">
        <v>120000</v>
      </c>
      <c r="F20" s="67"/>
      <c r="G20" s="73"/>
    </row>
    <row r="21" spans="1:7" ht="15.75" customHeight="1">
      <c r="A21" s="63">
        <v>3</v>
      </c>
      <c r="B21" s="60" t="s">
        <v>12</v>
      </c>
      <c r="C21" s="57">
        <v>1575000</v>
      </c>
      <c r="D21" s="22" t="s">
        <v>23</v>
      </c>
      <c r="E21" s="35">
        <v>105000</v>
      </c>
      <c r="F21" s="66" t="s">
        <v>11</v>
      </c>
      <c r="G21" s="71"/>
    </row>
    <row r="22" spans="1:7" ht="15.75" customHeight="1">
      <c r="A22" s="64"/>
      <c r="B22" s="61"/>
      <c r="C22" s="58"/>
      <c r="D22" s="21" t="s">
        <v>24</v>
      </c>
      <c r="E22" s="33">
        <v>315000</v>
      </c>
      <c r="F22" s="16"/>
      <c r="G22" s="72"/>
    </row>
    <row r="23" spans="1:7" ht="15.75" customHeight="1">
      <c r="A23" s="64"/>
      <c r="B23" s="61"/>
      <c r="C23" s="58"/>
      <c r="D23" s="21" t="s">
        <v>25</v>
      </c>
      <c r="E23" s="33">
        <v>315000</v>
      </c>
      <c r="F23" s="16"/>
      <c r="G23" s="72"/>
    </row>
    <row r="24" spans="1:7" ht="15.75" customHeight="1">
      <c r="A24" s="64"/>
      <c r="B24" s="61"/>
      <c r="C24" s="58"/>
      <c r="D24" s="21" t="s">
        <v>26</v>
      </c>
      <c r="E24" s="33">
        <v>315000</v>
      </c>
      <c r="F24" s="16"/>
      <c r="G24" s="72"/>
    </row>
    <row r="25" spans="1:7" ht="15.75" customHeight="1">
      <c r="A25" s="64"/>
      <c r="B25" s="61"/>
      <c r="C25" s="58"/>
      <c r="D25" s="21" t="s">
        <v>27</v>
      </c>
      <c r="E25" s="33">
        <v>315000</v>
      </c>
      <c r="F25" s="16"/>
      <c r="G25" s="72"/>
    </row>
    <row r="26" spans="1:7" ht="15.75" customHeight="1" thickBot="1">
      <c r="A26" s="65"/>
      <c r="B26" s="62"/>
      <c r="C26" s="59"/>
      <c r="D26" s="23" t="s">
        <v>28</v>
      </c>
      <c r="E26" s="36">
        <v>210000</v>
      </c>
      <c r="F26" s="67"/>
      <c r="G26" s="73"/>
    </row>
    <row r="27" spans="1:7" ht="15.75" customHeight="1">
      <c r="A27" s="63">
        <v>4</v>
      </c>
      <c r="B27" s="60" t="s">
        <v>13</v>
      </c>
      <c r="C27" s="57">
        <v>80000</v>
      </c>
      <c r="D27" s="22" t="s">
        <v>23</v>
      </c>
      <c r="E27" s="35">
        <v>5300</v>
      </c>
      <c r="F27" s="66" t="s">
        <v>11</v>
      </c>
      <c r="G27" s="71"/>
    </row>
    <row r="28" spans="1:7" ht="15.75" customHeight="1">
      <c r="A28" s="64"/>
      <c r="B28" s="61"/>
      <c r="C28" s="58"/>
      <c r="D28" s="21" t="s">
        <v>24</v>
      </c>
      <c r="E28" s="33">
        <v>16000</v>
      </c>
      <c r="F28" s="16"/>
      <c r="G28" s="72"/>
    </row>
    <row r="29" spans="1:7" ht="15.75" customHeight="1">
      <c r="A29" s="64"/>
      <c r="B29" s="61"/>
      <c r="C29" s="58"/>
      <c r="D29" s="21" t="s">
        <v>25</v>
      </c>
      <c r="E29" s="33">
        <v>16000</v>
      </c>
      <c r="F29" s="16"/>
      <c r="G29" s="72"/>
    </row>
    <row r="30" spans="1:7" ht="15.75" customHeight="1">
      <c r="A30" s="64"/>
      <c r="B30" s="61"/>
      <c r="C30" s="58"/>
      <c r="D30" s="21" t="s">
        <v>26</v>
      </c>
      <c r="E30" s="33">
        <v>16000</v>
      </c>
      <c r="F30" s="16"/>
      <c r="G30" s="72"/>
    </row>
    <row r="31" spans="1:7" ht="15.75" customHeight="1">
      <c r="A31" s="64"/>
      <c r="B31" s="61"/>
      <c r="C31" s="58"/>
      <c r="D31" s="21" t="s">
        <v>27</v>
      </c>
      <c r="E31" s="33">
        <v>16000</v>
      </c>
      <c r="F31" s="16"/>
      <c r="G31" s="72"/>
    </row>
    <row r="32" spans="1:7" ht="15.75" customHeight="1" thickBot="1">
      <c r="A32" s="65"/>
      <c r="B32" s="62"/>
      <c r="C32" s="59"/>
      <c r="D32" s="23" t="s">
        <v>28</v>
      </c>
      <c r="E32" s="36">
        <v>10700</v>
      </c>
      <c r="F32" s="67"/>
      <c r="G32" s="73"/>
    </row>
    <row r="33" spans="1:7" ht="15.75" customHeight="1">
      <c r="A33" s="63">
        <v>5</v>
      </c>
      <c r="B33" s="60" t="s">
        <v>14</v>
      </c>
      <c r="C33" s="57">
        <v>8267.706</v>
      </c>
      <c r="D33" s="22" t="s">
        <v>23</v>
      </c>
      <c r="E33" s="35">
        <v>1355.34</v>
      </c>
      <c r="F33" s="66" t="s">
        <v>11</v>
      </c>
      <c r="G33" s="74"/>
    </row>
    <row r="34" spans="1:7" ht="15.75" customHeight="1">
      <c r="A34" s="64"/>
      <c r="B34" s="61"/>
      <c r="C34" s="58"/>
      <c r="D34" s="56" t="s">
        <v>24</v>
      </c>
      <c r="E34" s="33">
        <v>1400.562</v>
      </c>
      <c r="F34" s="16"/>
      <c r="G34" s="75"/>
    </row>
    <row r="35" spans="1:7" ht="15.75" customHeight="1">
      <c r="A35" s="64"/>
      <c r="B35" s="61"/>
      <c r="C35" s="58"/>
      <c r="D35" s="56" t="s">
        <v>25</v>
      </c>
      <c r="E35" s="33">
        <v>1355.34</v>
      </c>
      <c r="F35" s="16"/>
      <c r="G35" s="75"/>
    </row>
    <row r="36" spans="1:7" ht="15.75" customHeight="1">
      <c r="A36" s="64"/>
      <c r="B36" s="61"/>
      <c r="C36" s="58"/>
      <c r="D36" s="56" t="s">
        <v>26</v>
      </c>
      <c r="E36" s="33">
        <v>1400.562</v>
      </c>
      <c r="F36" s="16"/>
      <c r="G36" s="75"/>
    </row>
    <row r="37" spans="1:7" ht="15.75" customHeight="1">
      <c r="A37" s="64"/>
      <c r="B37" s="61"/>
      <c r="C37" s="58"/>
      <c r="D37" s="21" t="s">
        <v>27</v>
      </c>
      <c r="E37" s="33">
        <v>1400.562</v>
      </c>
      <c r="F37" s="16"/>
      <c r="G37" s="75"/>
    </row>
    <row r="38" spans="1:7" ht="15.75" customHeight="1" thickBot="1">
      <c r="A38" s="64"/>
      <c r="B38" s="61"/>
      <c r="C38" s="58"/>
      <c r="D38" s="39" t="s">
        <v>28</v>
      </c>
      <c r="E38" s="86">
        <v>1355.34</v>
      </c>
      <c r="F38" s="16"/>
      <c r="G38" s="75"/>
    </row>
    <row r="39" spans="1:7" ht="15.75" customHeight="1">
      <c r="A39" s="25">
        <v>6</v>
      </c>
      <c r="B39" s="83" t="s">
        <v>15</v>
      </c>
      <c r="C39" s="79">
        <v>22748.804</v>
      </c>
      <c r="D39" s="22" t="s">
        <v>23</v>
      </c>
      <c r="E39" s="90">
        <v>3729.3</v>
      </c>
      <c r="F39" s="66" t="s">
        <v>11</v>
      </c>
      <c r="G39" s="76"/>
    </row>
    <row r="40" spans="1:7" ht="15.75" customHeight="1">
      <c r="A40" s="27"/>
      <c r="B40" s="84"/>
      <c r="C40" s="80"/>
      <c r="D40" s="21" t="s">
        <v>24</v>
      </c>
      <c r="E40" s="31">
        <v>3853.635</v>
      </c>
      <c r="F40" s="16"/>
      <c r="G40" s="77"/>
    </row>
    <row r="41" spans="1:7" ht="15.75" customHeight="1">
      <c r="A41" s="27"/>
      <c r="B41" s="84"/>
      <c r="C41" s="80"/>
      <c r="D41" s="21" t="s">
        <v>25</v>
      </c>
      <c r="E41" s="38">
        <v>3729.3</v>
      </c>
      <c r="F41" s="16"/>
      <c r="G41" s="77"/>
    </row>
    <row r="42" spans="1:7" ht="15.75" customHeight="1">
      <c r="A42" s="27"/>
      <c r="B42" s="84"/>
      <c r="C42" s="80"/>
      <c r="D42" s="21" t="s">
        <v>26</v>
      </c>
      <c r="E42" s="34">
        <v>3853.635</v>
      </c>
      <c r="F42" s="16"/>
      <c r="G42" s="77"/>
    </row>
    <row r="43" spans="1:7" ht="15.75" customHeight="1">
      <c r="A43" s="27"/>
      <c r="B43" s="84"/>
      <c r="C43" s="80"/>
      <c r="D43" s="21" t="s">
        <v>27</v>
      </c>
      <c r="E43" s="34">
        <v>3853.634</v>
      </c>
      <c r="F43" s="16"/>
      <c r="G43" s="77"/>
    </row>
    <row r="44" spans="1:7" ht="15.75" customHeight="1" thickBot="1">
      <c r="A44" s="91"/>
      <c r="B44" s="85"/>
      <c r="C44" s="81"/>
      <c r="D44" s="23" t="s">
        <v>28</v>
      </c>
      <c r="E44" s="37">
        <v>3729.3</v>
      </c>
      <c r="F44" s="67"/>
      <c r="G44" s="78"/>
    </row>
    <row r="45" spans="1:7" ht="19.5" customHeight="1" thickBot="1">
      <c r="A45" s="82" t="s">
        <v>16</v>
      </c>
      <c r="B45" s="87"/>
      <c r="C45" s="45">
        <f>C39+C33+C27+C21+C15+C9</f>
        <v>3186016.51</v>
      </c>
      <c r="D45" s="46"/>
      <c r="E45" s="88">
        <f>SUM(E9:E44)</f>
        <v>3186016.5099999984</v>
      </c>
      <c r="F45" s="24"/>
      <c r="G45" s="89"/>
    </row>
    <row r="46" ht="15">
      <c r="C46" s="20" t="s">
        <v>20</v>
      </c>
    </row>
    <row r="47" spans="1:4" ht="15.75">
      <c r="A47" s="55" t="s">
        <v>21</v>
      </c>
      <c r="B47" s="55" t="s">
        <v>31</v>
      </c>
      <c r="C47" s="55"/>
      <c r="D47" s="55"/>
    </row>
    <row r="48" spans="1:4" ht="15.75">
      <c r="A48" s="55"/>
      <c r="B48" s="55" t="s">
        <v>30</v>
      </c>
      <c r="C48" s="55"/>
      <c r="D48" s="55"/>
    </row>
    <row r="53" spans="1:6" ht="15.75">
      <c r="A53" s="54" t="s">
        <v>17</v>
      </c>
      <c r="B53" s="54"/>
      <c r="C53" s="54"/>
      <c r="D53" s="54"/>
      <c r="E53" s="54"/>
      <c r="F53" s="53"/>
    </row>
    <row r="54" ht="15.75" thickBot="1"/>
    <row r="55" spans="1:5" ht="15" customHeight="1">
      <c r="A55" s="2" t="s">
        <v>2</v>
      </c>
      <c r="B55" s="2" t="s">
        <v>18</v>
      </c>
      <c r="C55" s="5" t="s">
        <v>19</v>
      </c>
      <c r="D55" s="5" t="s">
        <v>8</v>
      </c>
      <c r="E55" s="5" t="s">
        <v>3</v>
      </c>
    </row>
    <row r="56" spans="1:5" ht="15" customHeight="1">
      <c r="A56" s="6"/>
      <c r="B56" s="6"/>
      <c r="C56" s="10"/>
      <c r="D56" s="10"/>
      <c r="E56" s="10"/>
    </row>
    <row r="57" spans="1:7" ht="69" customHeight="1" thickBot="1">
      <c r="A57" s="11"/>
      <c r="B57" s="11"/>
      <c r="C57" s="14"/>
      <c r="D57" s="14"/>
      <c r="E57" s="14"/>
      <c r="F57" s="17"/>
      <c r="G57" s="17"/>
    </row>
    <row r="58" spans="1:7" ht="15.75" customHeight="1" thickBot="1">
      <c r="A58" s="48">
        <v>1</v>
      </c>
      <c r="B58" s="49" t="s">
        <v>4</v>
      </c>
      <c r="C58" s="50">
        <v>0</v>
      </c>
      <c r="D58" s="51"/>
      <c r="E58" s="52"/>
      <c r="F58" s="42"/>
      <c r="G58" s="18"/>
    </row>
    <row r="59" spans="1:7" ht="15.75" customHeight="1" thickBot="1">
      <c r="A59" s="43" t="s">
        <v>16</v>
      </c>
      <c r="B59" s="44"/>
      <c r="C59" s="45">
        <f>SUM(C58:C58)</f>
        <v>0</v>
      </c>
      <c r="D59" s="46"/>
      <c r="E59" s="47"/>
      <c r="F59" s="42"/>
      <c r="G59" s="19"/>
    </row>
    <row r="60" spans="6:7" ht="15">
      <c r="F60" s="17"/>
      <c r="G60" s="17"/>
    </row>
    <row r="61" spans="6:7" ht="15">
      <c r="F61" s="17"/>
      <c r="G61" s="17"/>
    </row>
    <row r="62" ht="15">
      <c r="F62" s="17"/>
    </row>
  </sheetData>
  <sheetProtection/>
  <mergeCells count="47">
    <mergeCell ref="A33:A38"/>
    <mergeCell ref="A39:A44"/>
    <mergeCell ref="B39:B44"/>
    <mergeCell ref="B33:B38"/>
    <mergeCell ref="B27:B32"/>
    <mergeCell ref="G33:G38"/>
    <mergeCell ref="F33:F38"/>
    <mergeCell ref="F39:F44"/>
    <mergeCell ref="G39:G44"/>
    <mergeCell ref="C39:C44"/>
    <mergeCell ref="C33:C38"/>
    <mergeCell ref="E55:E57"/>
    <mergeCell ref="A59:B59"/>
    <mergeCell ref="D6:E7"/>
    <mergeCell ref="G6:G8"/>
    <mergeCell ref="A53:E53"/>
    <mergeCell ref="C9:C14"/>
    <mergeCell ref="B9:B14"/>
    <mergeCell ref="A9:A14"/>
    <mergeCell ref="F9:F14"/>
    <mergeCell ref="G9:G14"/>
    <mergeCell ref="A45:B45"/>
    <mergeCell ref="A55:A57"/>
    <mergeCell ref="B55:B57"/>
    <mergeCell ref="C55:C57"/>
    <mergeCell ref="D55:D57"/>
    <mergeCell ref="A15:A20"/>
    <mergeCell ref="B15:B20"/>
    <mergeCell ref="C15:C20"/>
    <mergeCell ref="C27:C32"/>
    <mergeCell ref="C21:C26"/>
    <mergeCell ref="A6:A8"/>
    <mergeCell ref="B6:B8"/>
    <mergeCell ref="F6:F8"/>
    <mergeCell ref="C6:C8"/>
    <mergeCell ref="F15:F20"/>
    <mergeCell ref="F21:F26"/>
    <mergeCell ref="B21:B26"/>
    <mergeCell ref="A21:A26"/>
    <mergeCell ref="A2:G2"/>
    <mergeCell ref="A3:G3"/>
    <mergeCell ref="A4:G4"/>
    <mergeCell ref="G15:G20"/>
    <mergeCell ref="G21:G26"/>
    <mergeCell ref="F27:F32"/>
    <mergeCell ref="G27:G32"/>
    <mergeCell ref="A27:A32"/>
  </mergeCells>
  <printOptions/>
  <pageMargins left="0.7" right="0.2" top="0.75" bottom="0.75" header="0.3" footer="0.3"/>
  <pageSetup orientation="landscape" scale="59" r:id="rId2"/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DEPOMURES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mirelamiron</dc:creator>
  <cp:keywords/>
  <dc:description/>
  <cp:lastModifiedBy>mirelamiron</cp:lastModifiedBy>
  <cp:lastPrinted>2011-02-08T11:35:54Z</cp:lastPrinted>
  <dcterms:created xsi:type="dcterms:W3CDTF">2011-02-08T09:19:48Z</dcterms:created>
  <dcterms:modified xsi:type="dcterms:W3CDTF">2011-02-08T11:37:34Z</dcterms:modified>
  <cp:category/>
  <cp:version/>
  <cp:contentType/>
  <cp:contentStatus/>
</cp:coreProperties>
</file>